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486D605C-CB8F-4852-9A18-2C5370AC57AE}" xr6:coauthVersionLast="37" xr6:coauthVersionMax="37" xr10:uidLastSave="{00000000-0000-0000-0000-000000000000}"/>
  <bookViews>
    <workbookView xWindow="0" yWindow="0" windowWidth="15240" windowHeight="795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16" i="1"/>
  <c r="H16" i="1"/>
  <c r="G16" i="1"/>
  <c r="G17" i="1" s="1"/>
  <c r="F16" i="1"/>
  <c r="E16" i="1"/>
  <c r="K9" i="1"/>
  <c r="K17" i="1" s="1"/>
  <c r="I9" i="1"/>
  <c r="I17" i="1" s="1"/>
  <c r="H9" i="1"/>
  <c r="H17" i="1" s="1"/>
  <c r="G9" i="1"/>
  <c r="F9" i="1"/>
  <c r="F17" i="1" s="1"/>
  <c r="E9" i="1"/>
  <c r="E17" i="1" s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<sst xmlns="http://schemas.openxmlformats.org/spreadsheetml/2006/main" count="55" uniqueCount="38">
  <si>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</si>
  <si>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</si>
  <si>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</si>
  <si>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</si>
  <si>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</si>
  <si>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</si>
  <si>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</si>
  <si>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</si>
  <si>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</si>
  <si>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</si>
  <si>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</si>
  <si>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</si>
  <si>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</si>
  <si>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</si>
  <si>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</si>
  <si>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</si>
  <si>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</si>
  <si>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</si>
  <si>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</si>
  <si>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</si>
  <si>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</si>
  <si>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</si>
  <si>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</si>
  <si>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</si>
  <si>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</si>
  <si>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</si>
  <si>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</si>
  <si>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</si>
  <si>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</si>
  <si>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</si>
  <si>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№30</t>
  </si>
  <si>
    <t>Раздел меню</t>
  </si>
  <si>
    <t>Блюда</t>
  </si>
  <si>
    <t>Вес блюда, г</t>
  </si>
  <si>
    <t>№ рецептуры</t>
  </si>
  <si>
    <t>гор. блюдо</t>
  </si>
  <si>
    <t>54-8с-2020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</si>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</sst>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3" fillId="3" borderId="15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0" fillId="0" borderId="6" xfId="0" applyBorder="1"/>
    <xf numFmtId="0" fontId="0" fillId="0" borderId="17" xfId="0" applyBorder="1"/>
    <xf numFmtId="0" fontId="2" fillId="0" borderId="17" xfId="0" applyFont="1" applyBorder="1" applyAlignment="1" applyProtection="1">
      <alignment horizontal="right"/>
      <protection locked="0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tabSelected="1" topLeftCell="B1" zoomScale="60" zoomScaleNormal="6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1" x14ac:dyDescent="0.25">
      <c r="A1" t="s">
        <v>0</v>
      </c>
      <c r="B1" s="9" t="s">
        <v>30</v>
      </c>
      <c r="C1" s="10"/>
      <c r="D1" s="11"/>
      <c r="E1" t="s">
        <v>10</v>
      </c>
      <c r="F1" s="2" t="s">
        <v>12</v>
      </c>
      <c r="I1" t="s">
        <v>1</v>
      </c>
      <c r="J1" s="1" t="s">
        <v>21</v>
      </c>
    </row>
    <row r="2" spans="1:11" ht="7.5" customHeight="1" thickBot="1" x14ac:dyDescent="0.3"/>
    <row r="3" spans="1:11" ht="23.25" thickBot="1" x14ac:dyDescent="0.3">
      <c r="A3" s="7" t="s">
        <v>2</v>
      </c>
      <c r="B3" s="23" t="s">
        <v>2</v>
      </c>
      <c r="C3" s="23" t="s">
        <v>31</v>
      </c>
      <c r="D3" s="23" t="s">
        <v>32</v>
      </c>
      <c r="E3" s="23" t="s">
        <v>33</v>
      </c>
      <c r="F3" s="23" t="s">
        <v>5</v>
      </c>
      <c r="G3" s="23" t="s">
        <v>6</v>
      </c>
      <c r="H3" s="23" t="s">
        <v>7</v>
      </c>
      <c r="I3" s="23" t="s">
        <v>4</v>
      </c>
      <c r="J3" s="24" t="s">
        <v>34</v>
      </c>
      <c r="K3" s="23" t="s">
        <v>3</v>
      </c>
    </row>
    <row r="4" spans="1:11" ht="25.5" x14ac:dyDescent="0.25">
      <c r="A4" s="13" t="s">
        <v>8</v>
      </c>
      <c r="B4" s="25" t="s">
        <v>8</v>
      </c>
      <c r="C4" s="26" t="s">
        <v>9</v>
      </c>
      <c r="D4" s="27" t="s">
        <v>29</v>
      </c>
      <c r="E4" s="28">
        <v>90</v>
      </c>
      <c r="F4" s="28">
        <v>12.15</v>
      </c>
      <c r="G4" s="28">
        <v>8.82</v>
      </c>
      <c r="H4" s="28">
        <v>11.7</v>
      </c>
      <c r="I4" s="28">
        <v>175.5</v>
      </c>
      <c r="J4" s="29" t="s">
        <v>22</v>
      </c>
      <c r="K4" s="28">
        <v>45.85</v>
      </c>
    </row>
    <row r="5" spans="1:11" x14ac:dyDescent="0.25">
      <c r="A5" s="14"/>
      <c r="B5" s="30"/>
      <c r="C5" s="31" t="s">
        <v>35</v>
      </c>
      <c r="D5" s="17" t="s">
        <v>24</v>
      </c>
      <c r="E5" s="20">
        <v>150</v>
      </c>
      <c r="F5" s="20">
        <v>5.3</v>
      </c>
      <c r="G5" s="20">
        <v>5.5</v>
      </c>
      <c r="H5" s="20">
        <v>32.700000000000003</v>
      </c>
      <c r="I5" s="20">
        <v>202</v>
      </c>
      <c r="J5" s="22" t="s">
        <v>23</v>
      </c>
      <c r="K5" s="20">
        <v>12</v>
      </c>
    </row>
    <row r="6" spans="1:11" x14ac:dyDescent="0.25">
      <c r="A6" s="14"/>
      <c r="B6" s="30"/>
      <c r="C6" s="3" t="s">
        <v>13</v>
      </c>
      <c r="D6" s="17" t="s">
        <v>25</v>
      </c>
      <c r="E6" s="20">
        <v>200</v>
      </c>
      <c r="F6" s="20">
        <v>0.8</v>
      </c>
      <c r="G6" s="20">
        <v>0.2</v>
      </c>
      <c r="H6" s="20">
        <v>25.6</v>
      </c>
      <c r="I6" s="20">
        <v>86.6</v>
      </c>
      <c r="J6" s="22">
        <v>389</v>
      </c>
      <c r="K6" s="20">
        <v>13</v>
      </c>
    </row>
    <row r="7" spans="1:11" x14ac:dyDescent="0.25">
      <c r="A7" s="14"/>
      <c r="B7" s="30"/>
      <c r="C7" s="3" t="s">
        <v>28</v>
      </c>
      <c r="D7" s="17" t="s">
        <v>26</v>
      </c>
      <c r="E7" s="20">
        <v>25</v>
      </c>
      <c r="F7" s="20">
        <v>1.9750000000000001</v>
      </c>
      <c r="G7" s="20">
        <v>0.25</v>
      </c>
      <c r="H7" s="20">
        <v>12.08</v>
      </c>
      <c r="I7" s="20">
        <v>58.45</v>
      </c>
      <c r="J7" s="22" t="s">
        <v>11</v>
      </c>
      <c r="K7" s="20">
        <v>3</v>
      </c>
    </row>
    <row r="8" spans="1:11" x14ac:dyDescent="0.25">
      <c r="A8" s="14"/>
      <c r="B8" s="30"/>
      <c r="C8" s="3" t="s">
        <v>20</v>
      </c>
      <c r="D8" s="17" t="s">
        <v>14</v>
      </c>
      <c r="E8" s="20">
        <v>35</v>
      </c>
      <c r="F8" s="20">
        <v>1.75</v>
      </c>
      <c r="G8" s="20">
        <v>0.35</v>
      </c>
      <c r="H8" s="20">
        <v>14.96</v>
      </c>
      <c r="I8" s="20">
        <v>65.3</v>
      </c>
      <c r="J8" s="22" t="s">
        <v>11</v>
      </c>
      <c r="K8" s="20">
        <v>2.85</v>
      </c>
    </row>
    <row r="9" spans="1:11" x14ac:dyDescent="0.25">
      <c r="A9" s="15"/>
      <c r="B9" s="18"/>
      <c r="C9" s="5" t="s">
        <v>18</v>
      </c>
      <c r="D9" s="8"/>
      <c r="E9" s="6">
        <f>SUM(E4:E8)</f>
        <v>500</v>
      </c>
      <c r="F9" s="6">
        <f>SUM(F4:F8)</f>
        <v>21.975000000000001</v>
      </c>
      <c r="G9" s="6">
        <f>SUM(G4:G8)</f>
        <v>15.12</v>
      </c>
      <c r="H9" s="6">
        <f>SUM(H4:H8)</f>
        <v>97.039999999999992</v>
      </c>
      <c r="I9" s="6">
        <f>SUM(I4:I8)</f>
        <v>587.85</v>
      </c>
      <c r="J9" s="32"/>
      <c r="K9" s="6">
        <f>SUM(100)</f>
        <v>100</v>
      </c>
    </row>
    <row r="10" spans="1:11" ht="15.75" thickBot="1" x14ac:dyDescent="0.3">
      <c r="A10" s="12" t="s">
        <v>15</v>
      </c>
      <c r="B10" s="33" t="s">
        <v>15</v>
      </c>
      <c r="C10" s="3" t="s">
        <v>16</v>
      </c>
      <c r="D10" s="17" t="s">
        <v>27</v>
      </c>
      <c r="E10" s="20">
        <v>200</v>
      </c>
      <c r="F10" s="20">
        <v>1.84</v>
      </c>
      <c r="G10" s="20">
        <v>5</v>
      </c>
      <c r="H10" s="20">
        <v>15</v>
      </c>
      <c r="I10" s="20">
        <v>108</v>
      </c>
      <c r="J10" s="22" t="s">
        <v>36</v>
      </c>
      <c r="K10" s="20">
        <v>22</v>
      </c>
    </row>
    <row r="11" spans="1:11" ht="25.5" x14ac:dyDescent="0.25">
      <c r="A11" s="12"/>
      <c r="B11" s="30"/>
      <c r="C11" s="3" t="s">
        <v>17</v>
      </c>
      <c r="D11" s="16" t="s">
        <v>29</v>
      </c>
      <c r="E11" s="19">
        <v>90</v>
      </c>
      <c r="F11" s="19">
        <v>12.15</v>
      </c>
      <c r="G11" s="19">
        <v>8.82</v>
      </c>
      <c r="H11" s="19">
        <v>11.7</v>
      </c>
      <c r="I11" s="28">
        <v>175.5</v>
      </c>
      <c r="J11" s="21" t="s">
        <v>22</v>
      </c>
      <c r="K11" s="19">
        <v>45.85</v>
      </c>
    </row>
    <row r="12" spans="1:11" x14ac:dyDescent="0.25">
      <c r="A12" s="12"/>
      <c r="B12" s="30"/>
      <c r="C12" s="3" t="s">
        <v>19</v>
      </c>
      <c r="D12" s="17" t="s">
        <v>24</v>
      </c>
      <c r="E12" s="20">
        <v>150</v>
      </c>
      <c r="F12" s="20">
        <v>5.3</v>
      </c>
      <c r="G12" s="20">
        <v>5.5</v>
      </c>
      <c r="H12" s="20">
        <v>32.700000000000003</v>
      </c>
      <c r="I12" s="20">
        <v>202</v>
      </c>
      <c r="J12" s="22" t="s">
        <v>23</v>
      </c>
      <c r="K12" s="20">
        <v>12</v>
      </c>
    </row>
    <row r="13" spans="1:11" x14ac:dyDescent="0.25">
      <c r="A13" s="12"/>
      <c r="B13" s="30"/>
      <c r="C13" s="3" t="s">
        <v>13</v>
      </c>
      <c r="D13" s="17" t="s">
        <v>25</v>
      </c>
      <c r="E13" s="20">
        <v>200</v>
      </c>
      <c r="F13" s="20">
        <v>0.8</v>
      </c>
      <c r="G13" s="20">
        <v>0.2</v>
      </c>
      <c r="H13" s="20">
        <v>25.6</v>
      </c>
      <c r="I13" s="20">
        <v>86.6</v>
      </c>
      <c r="J13" s="22">
        <v>389</v>
      </c>
      <c r="K13" s="20">
        <v>13</v>
      </c>
    </row>
    <row r="14" spans="1:11" x14ac:dyDescent="0.25">
      <c r="A14" s="12"/>
      <c r="B14" s="30"/>
      <c r="C14" s="3" t="s">
        <v>28</v>
      </c>
      <c r="D14" s="17" t="s">
        <v>26</v>
      </c>
      <c r="E14" s="20">
        <v>25</v>
      </c>
      <c r="F14" s="20">
        <v>1.9750000000000001</v>
      </c>
      <c r="G14" s="20">
        <v>0.25</v>
      </c>
      <c r="H14" s="20">
        <v>12.08</v>
      </c>
      <c r="I14" s="20">
        <v>58.45</v>
      </c>
      <c r="J14" s="22" t="s">
        <v>11</v>
      </c>
      <c r="K14" s="20">
        <v>3</v>
      </c>
    </row>
    <row r="15" spans="1:11" x14ac:dyDescent="0.25">
      <c r="A15" s="12"/>
      <c r="B15" s="30"/>
      <c r="C15" s="3" t="s">
        <v>20</v>
      </c>
      <c r="D15" s="17" t="s">
        <v>14</v>
      </c>
      <c r="E15" s="20">
        <v>35</v>
      </c>
      <c r="F15" s="20">
        <v>1.75</v>
      </c>
      <c r="G15" s="20">
        <v>0.35</v>
      </c>
      <c r="H15" s="20">
        <v>14.96</v>
      </c>
      <c r="I15" s="20">
        <v>65.3</v>
      </c>
      <c r="J15" s="22" t="s">
        <v>11</v>
      </c>
      <c r="K15" s="20">
        <v>2.85</v>
      </c>
    </row>
    <row r="16" spans="1:11" x14ac:dyDescent="0.25">
      <c r="A16" s="12"/>
      <c r="B16" s="34"/>
      <c r="C16" s="35" t="s">
        <v>18</v>
      </c>
      <c r="D16" s="36"/>
      <c r="E16" s="37">
        <f>SUM(E10:E15)</f>
        <v>700</v>
      </c>
      <c r="F16" s="37">
        <f>SUM(F10:F15)</f>
        <v>23.815000000000001</v>
      </c>
      <c r="G16" s="37">
        <f>SUM(G10:G15)</f>
        <v>20.12</v>
      </c>
      <c r="H16" s="37">
        <f>SUM(H10:H15)</f>
        <v>112.03999999999999</v>
      </c>
      <c r="I16" s="37">
        <f>SUM(I10:I15)</f>
        <v>695.85</v>
      </c>
      <c r="J16" s="32"/>
      <c r="K16" s="38">
        <f>SUM(110)</f>
        <v>110</v>
      </c>
    </row>
    <row r="17" spans="2:11" ht="15.75" customHeight="1" thickBot="1" x14ac:dyDescent="0.3">
      <c r="B17" s="39" t="s">
        <v>37</v>
      </c>
      <c r="C17" s="40"/>
      <c r="D17" s="41"/>
      <c r="E17" s="42">
        <f>E9+E16</f>
        <v>1200</v>
      </c>
      <c r="F17" s="43">
        <f>F9+F16</f>
        <v>45.790000000000006</v>
      </c>
      <c r="G17" s="42">
        <f>G9+G16</f>
        <v>35.24</v>
      </c>
      <c r="H17" s="42">
        <f>H9+H16</f>
        <v>209.07999999999998</v>
      </c>
      <c r="I17" s="42">
        <f>I9+I16</f>
        <v>1283.7</v>
      </c>
      <c r="J17" s="44"/>
      <c r="K17" s="42">
        <f>K9+K16</f>
        <v>210</v>
      </c>
    </row>
    <row r="22" spans="2:11" x14ac:dyDescent="0.25">
      <c r="D22" s="4"/>
    </row>
  </sheetData>
  <mergeCells count="4">
    <mergeCell ref="B1:D1"/>
    <mergeCell ref="A10:A16"/>
    <mergeCell ref="A4:A9"/>
    <mergeCell ref="B17:C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2024-12-08T16:09:03Z</dcterms:modified>
</cp:coreProperties>
</file>